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9020" windowHeight="26460"/>
  </bookViews>
  <sheets>
    <sheet name="Reimbursement Sheet" sheetId="1" r:id="rId1"/>
    <sheet name="Sheet2" sheetId="2" r:id="rId2"/>
    <sheet name="Sheet3" sheetId="3" r:id="rId3"/>
  </sheets>
  <definedNames>
    <definedName name="_xlnm.Print_Area" localSheetId="0">'Reimbursement Sheet'!$A$1:$J$73</definedName>
  </definedNames>
  <calcPr calcId="140001" calcMode="autoNoTable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4" i="1" l="1"/>
  <c r="D54" i="1"/>
  <c r="B54" i="1"/>
  <c r="D35" i="1"/>
  <c r="D36" i="1"/>
  <c r="D37" i="1"/>
  <c r="D38" i="1"/>
  <c r="D39" i="1"/>
  <c r="F67" i="1"/>
  <c r="F68" i="1"/>
  <c r="F69" i="1"/>
  <c r="F70" i="1"/>
  <c r="F66" i="1"/>
  <c r="F18" i="1"/>
  <c r="F19" i="1"/>
  <c r="F17" i="1"/>
  <c r="H58" i="1"/>
  <c r="H57" i="1"/>
  <c r="D57" i="1"/>
  <c r="D58" i="1"/>
  <c r="C30" i="1"/>
  <c r="C31" i="1"/>
  <c r="C29" i="1"/>
  <c r="J3" i="1"/>
  <c r="I63" i="1"/>
  <c r="I26" i="1"/>
  <c r="I32" i="1"/>
  <c r="I71" i="1"/>
  <c r="I14" i="1"/>
  <c r="I20" i="1"/>
  <c r="I72" i="1"/>
  <c r="J4" i="1"/>
  <c r="H71" i="1"/>
</calcChain>
</file>

<file path=xl/sharedStrings.xml><?xml version="1.0" encoding="utf-8"?>
<sst xmlns="http://schemas.openxmlformats.org/spreadsheetml/2006/main" count="82" uniqueCount="59">
  <si>
    <t>Traveler:</t>
  </si>
  <si>
    <t>Prepared:</t>
  </si>
  <si>
    <t>Destination:</t>
  </si>
  <si>
    <t>Account(s):</t>
  </si>
  <si>
    <t>Amount</t>
  </si>
  <si>
    <t xml:space="preserve"> </t>
  </si>
  <si>
    <t>Total Airfare:</t>
  </si>
  <si>
    <t>Date</t>
  </si>
  <si>
    <t>Origin</t>
  </si>
  <si>
    <t>Destination</t>
  </si>
  <si>
    <t>Total Intra City Transportation:</t>
  </si>
  <si>
    <t>Car Rental</t>
  </si>
  <si>
    <t>Total Car Rental:</t>
  </si>
  <si>
    <t>Total Lodging Rate:</t>
  </si>
  <si>
    <t>Total Lodging Tax:</t>
  </si>
  <si>
    <t>Meals</t>
  </si>
  <si>
    <t>Total Meals:</t>
  </si>
  <si>
    <t>Total Mileage:</t>
  </si>
  <si>
    <t>Dates</t>
  </si>
  <si>
    <t>Total Registration/Membership:</t>
  </si>
  <si>
    <t>Incidentals</t>
  </si>
  <si>
    <t>Description</t>
  </si>
  <si>
    <t>Total Incidentals:</t>
  </si>
  <si>
    <t>Total Travel Expenses:</t>
  </si>
  <si>
    <t>Date Left:</t>
  </si>
  <si>
    <t>Date Back:</t>
  </si>
  <si>
    <t>Time left:</t>
  </si>
  <si>
    <t>Time Back:</t>
  </si>
  <si>
    <t>Internet</t>
  </si>
  <si>
    <t>Fuel for Car Rental</t>
  </si>
  <si>
    <t>Parking</t>
  </si>
  <si>
    <t>Total Parking:</t>
  </si>
  <si>
    <t>Mileage Rate</t>
  </si>
  <si>
    <t>Miles</t>
  </si>
  <si>
    <t>Mileage (Use State of Texas Mileage Guide or Odometer Readings as documentation)</t>
  </si>
  <si>
    <t>Registration</t>
  </si>
  <si>
    <t>Doc Total:</t>
  </si>
  <si>
    <t>Breakfast, Lunch,Dinner</t>
  </si>
  <si>
    <t>Agency</t>
  </si>
  <si>
    <t xml:space="preserve">Date </t>
  </si>
  <si>
    <t>FROM: College Station, Tx</t>
  </si>
  <si>
    <t>Baggage Fee</t>
  </si>
  <si>
    <t>Toll Road</t>
  </si>
  <si>
    <t xml:space="preserve">Airfare </t>
  </si>
  <si>
    <t>Public Transportation (Taxi, Shuttle, Bus, Subway, Train)</t>
  </si>
  <si>
    <t xml:space="preserve">TO:  </t>
  </si>
  <si>
    <r>
      <t xml:space="preserve">Lodging  </t>
    </r>
    <r>
      <rPr>
        <b/>
        <sz val="11"/>
        <color indexed="10"/>
        <rFont val="Arial"/>
        <family val="2"/>
      </rPr>
      <t>*****In State - No TEXAS Occupancy TAX *******</t>
    </r>
  </si>
  <si>
    <t>Email/contact</t>
  </si>
  <si>
    <t>Location</t>
  </si>
  <si>
    <t xml:space="preserve">Total </t>
  </si>
  <si>
    <t>Date/s</t>
  </si>
  <si>
    <t>Nightly Lodging Rate</t>
  </si>
  <si>
    <t>Nightly Tax Rate</t>
  </si>
  <si>
    <t>Number of Days</t>
  </si>
  <si>
    <t xml:space="preserve">Amount </t>
  </si>
  <si>
    <t xml:space="preserve">Totals. </t>
  </si>
  <si>
    <t>(receipts needed)</t>
  </si>
  <si>
    <t>(Receipts over $75 needed)</t>
  </si>
  <si>
    <t>(Receipts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</si>
</sst>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0.0000"/>
    <numFmt numFmtId="168" formatCode="0.00000"/>
    <numFmt numFmtId="169" formatCode="#,##0.000"/>
    <numFmt numFmtId="170" formatCode="[$-409]h:mm\ AM/PM;@"/>
    <numFmt numFmtId="171" formatCode="m/d/yy;@"/>
    <numFmt numFmtId="172" formatCode="m/d/yyyy;@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Small Fonts"/>
      <family val="2"/>
    </font>
    <font>
      <u/>
      <sz val="7"/>
      <name val="Small Fonts"/>
      <family val="2"/>
    </font>
    <font>
      <u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8"/>
      <name val="Small Fonts"/>
      <family val="2"/>
    </font>
    <font>
      <u/>
      <sz val="8"/>
      <name val="Small Fonts"/>
      <family val="2"/>
    </font>
    <font>
      <b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sz val="11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8"/>
      <color rgb="FFFF0000"/>
      <name val="Arial"/>
      <family val="2"/>
    </font>
    <font>
      <sz val="8"/>
      <color theme="8" tint="-0.499984740745262"/>
      <name val="Arial"/>
      <family val="2"/>
    </font>
    <font>
      <sz val="9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1"/>
      <color rgb="FFFF000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249977111117893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249977111117893"/>
      </bottom>
      <diagonal/>
    </border>
    <border>
      <left style="thin">
        <color theme="5" tint="-0.499984740745262"/>
      </left>
      <right style="thin">
        <color theme="5" tint="-0.249977111117893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249977111117893"/>
      </right>
      <top style="thin">
        <color theme="5" tint="-0.249977111117893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249977111117893"/>
      </right>
      <top style="thin">
        <color theme="5" tint="-0.49998474074526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" fontId="0" fillId="0" borderId="0" xfId="0" applyNumberFormat="1" applyBorder="1"/>
    <xf numFmtId="0" fontId="4" fillId="0" borderId="0" xfId="0" applyFont="1"/>
    <xf numFmtId="49" fontId="0" fillId="0" borderId="0" xfId="0" applyNumberFormat="1"/>
    <xf numFmtId="0" fontId="0" fillId="0" borderId="0" xfId="0" applyBorder="1"/>
    <xf numFmtId="4" fontId="3" fillId="0" borderId="0" xfId="0" applyNumberFormat="1" applyFont="1" applyBorder="1"/>
    <xf numFmtId="0" fontId="8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/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Alignment="1"/>
    <xf numFmtId="0" fontId="11" fillId="0" borderId="0" xfId="0" applyFont="1"/>
    <xf numFmtId="0" fontId="10" fillId="0" borderId="0" xfId="0" applyFont="1" applyAlignment="1">
      <alignment horizontal="right"/>
    </xf>
    <xf numFmtId="166" fontId="10" fillId="0" borderId="0" xfId="0" applyNumberFormat="1" applyFont="1"/>
    <xf numFmtId="0" fontId="11" fillId="0" borderId="1" xfId="0" applyFont="1" applyBorder="1"/>
    <xf numFmtId="165" fontId="11" fillId="0" borderId="1" xfId="1" applyFont="1" applyBorder="1"/>
    <xf numFmtId="166" fontId="11" fillId="0" borderId="0" xfId="0" applyNumberFormat="1" applyFont="1"/>
    <xf numFmtId="49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5" fontId="11" fillId="0" borderId="1" xfId="1" applyFont="1" applyBorder="1" applyAlignment="1">
      <alignment horizontal="right"/>
    </xf>
    <xf numFmtId="4" fontId="11" fillId="0" borderId="0" xfId="0" applyNumberFormat="1" applyFont="1" applyBorder="1"/>
    <xf numFmtId="0" fontId="11" fillId="0" borderId="0" xfId="0" applyFont="1" applyBorder="1"/>
    <xf numFmtId="0" fontId="11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14" fontId="11" fillId="0" borderId="1" xfId="0" applyNumberFormat="1" applyFont="1" applyBorder="1"/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Border="1"/>
    <xf numFmtId="14" fontId="11" fillId="0" borderId="0" xfId="0" applyNumberFormat="1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11" fillId="0" borderId="1" xfId="0" applyNumberFormat="1" applyFont="1" applyBorder="1"/>
    <xf numFmtId="14" fontId="11" fillId="0" borderId="0" xfId="0" applyNumberFormat="1" applyFont="1" applyBorder="1"/>
    <xf numFmtId="167" fontId="11" fillId="0" borderId="0" xfId="0" applyNumberFormat="1" applyFont="1" applyBorder="1"/>
    <xf numFmtId="4" fontId="10" fillId="0" borderId="0" xfId="0" applyNumberFormat="1" applyFont="1" applyBorder="1" applyAlignment="1">
      <alignment horizontal="right"/>
    </xf>
    <xf numFmtId="0" fontId="12" fillId="0" borderId="0" xfId="0" applyFont="1"/>
    <xf numFmtId="165" fontId="10" fillId="0" borderId="1" xfId="1" applyFont="1" applyBorder="1"/>
    <xf numFmtId="1" fontId="11" fillId="0" borderId="1" xfId="0" applyNumberFormat="1" applyFont="1" applyBorder="1"/>
    <xf numFmtId="0" fontId="10" fillId="0" borderId="3" xfId="0" applyFont="1" applyBorder="1" applyAlignment="1">
      <alignment horizontal="center"/>
    </xf>
    <xf numFmtId="171" fontId="11" fillId="0" borderId="1" xfId="1" applyNumberFormat="1" applyFont="1" applyBorder="1" applyAlignment="1">
      <alignment horizontal="right"/>
    </xf>
    <xf numFmtId="0" fontId="11" fillId="0" borderId="3" xfId="0" applyFont="1" applyBorder="1"/>
    <xf numFmtId="165" fontId="11" fillId="0" borderId="3" xfId="1" applyFont="1" applyBorder="1"/>
    <xf numFmtId="0" fontId="1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168" fontId="11" fillId="0" borderId="1" xfId="0" applyNumberFormat="1" applyFont="1" applyBorder="1"/>
    <xf numFmtId="165" fontId="0" fillId="0" borderId="0" xfId="1" applyNumberFormat="1" applyFont="1"/>
    <xf numFmtId="165" fontId="11" fillId="0" borderId="1" xfId="1" applyNumberFormat="1" applyFont="1" applyBorder="1"/>
    <xf numFmtId="14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/>
    <xf numFmtId="165" fontId="11" fillId="0" borderId="0" xfId="1" applyFont="1" applyBorder="1"/>
    <xf numFmtId="0" fontId="15" fillId="0" borderId="0" xfId="0" applyFont="1"/>
    <xf numFmtId="0" fontId="5" fillId="0" borderId="13" xfId="0" applyFont="1" applyBorder="1"/>
    <xf numFmtId="4" fontId="5" fillId="0" borderId="0" xfId="0" applyNumberFormat="1" applyFont="1" applyBorder="1"/>
    <xf numFmtId="0" fontId="5" fillId="0" borderId="0" xfId="0" applyFont="1" applyBorder="1"/>
    <xf numFmtId="0" fontId="16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11" fillId="0" borderId="0" xfId="0" applyFont="1" applyFill="1"/>
    <xf numFmtId="0" fontId="12" fillId="0" borderId="0" xfId="0" applyFont="1" applyFill="1"/>
    <xf numFmtId="0" fontId="23" fillId="0" borderId="0" xfId="0" applyFont="1"/>
    <xf numFmtId="165" fontId="24" fillId="0" borderId="0" xfId="1" applyFont="1" applyFill="1" applyBorder="1"/>
    <xf numFmtId="4" fontId="25" fillId="0" borderId="0" xfId="0" applyNumberFormat="1" applyFont="1" applyBorder="1"/>
    <xf numFmtId="0" fontId="18" fillId="0" borderId="14" xfId="0" applyFont="1" applyBorder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7" fillId="0" borderId="0" xfId="0" applyFont="1" applyFill="1" applyAlignment="1"/>
    <xf numFmtId="0" fontId="30" fillId="0" borderId="0" xfId="0" applyFont="1" applyFill="1" applyAlignment="1"/>
    <xf numFmtId="165" fontId="31" fillId="0" borderId="0" xfId="1" applyFont="1"/>
    <xf numFmtId="0" fontId="32" fillId="0" borderId="0" xfId="0" applyFont="1" applyFill="1"/>
    <xf numFmtId="0" fontId="29" fillId="0" borderId="0" xfId="0" applyFont="1" applyFill="1" applyAlignment="1"/>
    <xf numFmtId="0" fontId="11" fillId="2" borderId="0" xfId="0" applyFont="1" applyFill="1"/>
    <xf numFmtId="0" fontId="10" fillId="0" borderId="3" xfId="0" applyFont="1" applyBorder="1" applyAlignment="1">
      <alignment horizontal="center"/>
    </xf>
    <xf numFmtId="0" fontId="28" fillId="0" borderId="0" xfId="0" applyFont="1" applyFill="1" applyBorder="1"/>
    <xf numFmtId="0" fontId="27" fillId="0" borderId="0" xfId="0" applyFont="1" applyFill="1" applyBorder="1"/>
    <xf numFmtId="0" fontId="30" fillId="0" borderId="0" xfId="0" applyFont="1" applyFill="1" applyBorder="1" applyAlignment="1"/>
    <xf numFmtId="0" fontId="27" fillId="0" borderId="0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5" fillId="0" borderId="15" xfId="0" applyFont="1" applyBorder="1"/>
    <xf numFmtId="0" fontId="5" fillId="0" borderId="1" xfId="0" applyFont="1" applyBorder="1"/>
    <xf numFmtId="165" fontId="10" fillId="0" borderId="1" xfId="1" applyNumberFormat="1" applyFont="1" applyFill="1" applyBorder="1"/>
    <xf numFmtId="4" fontId="11" fillId="0" borderId="0" xfId="0" applyNumberFormat="1" applyFont="1" applyFill="1" applyBorder="1"/>
    <xf numFmtId="49" fontId="10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4" fontId="12" fillId="3" borderId="0" xfId="0" applyNumberFormat="1" applyFont="1" applyFill="1" applyAlignment="1">
      <alignment horizontal="center"/>
    </xf>
    <xf numFmtId="0" fontId="10" fillId="3" borderId="0" xfId="0" applyFont="1" applyFill="1" applyBorder="1" applyAlignment="1">
      <alignment horizontal="right"/>
    </xf>
    <xf numFmtId="172" fontId="11" fillId="3" borderId="1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right" wrapText="1"/>
    </xf>
    <xf numFmtId="172" fontId="11" fillId="3" borderId="5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0" fontId="11" fillId="3" borderId="0" xfId="0" applyFont="1" applyFill="1"/>
    <xf numFmtId="0" fontId="22" fillId="3" borderId="0" xfId="0" applyFont="1" applyFill="1"/>
    <xf numFmtId="14" fontId="19" fillId="3" borderId="0" xfId="0" applyNumberFormat="1" applyFont="1" applyFill="1" applyAlignment="1">
      <alignment horizontal="center"/>
    </xf>
    <xf numFmtId="170" fontId="11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5" fillId="3" borderId="0" xfId="0" applyFont="1" applyFill="1"/>
    <xf numFmtId="14" fontId="20" fillId="3" borderId="0" xfId="0" applyNumberFormat="1" applyFont="1" applyFill="1" applyAlignment="1">
      <alignment horizontal="center"/>
    </xf>
    <xf numFmtId="0" fontId="12" fillId="3" borderId="0" xfId="0" applyFont="1" applyFill="1"/>
    <xf numFmtId="0" fontId="0" fillId="0" borderId="0" xfId="0" applyFill="1"/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Fill="1"/>
    <xf numFmtId="166" fontId="11" fillId="0" borderId="0" xfId="0" applyNumberFormat="1" applyFont="1" applyFill="1"/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164" fontId="11" fillId="0" borderId="0" xfId="1" applyNumberFormat="1" applyFont="1" applyFill="1" applyBorder="1"/>
    <xf numFmtId="0" fontId="11" fillId="0" borderId="1" xfId="1" applyNumberFormat="1" applyFont="1" applyBorder="1"/>
    <xf numFmtId="49" fontId="11" fillId="0" borderId="1" xfId="1" applyNumberFormat="1" applyFont="1" applyBorder="1"/>
    <xf numFmtId="165" fontId="11" fillId="0" borderId="1" xfId="1" applyFont="1" applyBorder="1" applyAlignment="1">
      <alignment horizontal="center"/>
    </xf>
    <xf numFmtId="165" fontId="10" fillId="0" borderId="1" xfId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6" xfId="0" applyBorder="1"/>
    <xf numFmtId="165" fontId="11" fillId="0" borderId="16" xfId="1" applyFont="1" applyBorder="1"/>
    <xf numFmtId="0" fontId="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2" fillId="3" borderId="0" xfId="0" applyNumberFormat="1" applyFont="1" applyFill="1" applyBorder="1" applyAlignment="1">
      <alignment horizontal="right"/>
    </xf>
    <xf numFmtId="166" fontId="21" fillId="3" borderId="0" xfId="0" applyNumberFormat="1" applyFont="1" applyFill="1" applyBorder="1"/>
    <xf numFmtId="14" fontId="0" fillId="0" borderId="0" xfId="0" applyNumberFormat="1" applyBorder="1"/>
    <xf numFmtId="0" fontId="11" fillId="0" borderId="1" xfId="0" applyNumberFormat="1" applyFont="1" applyBorder="1"/>
    <xf numFmtId="0" fontId="11" fillId="0" borderId="1" xfId="1" applyNumberFormat="1" applyFont="1" applyBorder="1" applyAlignment="1">
      <alignment horizontal="right"/>
    </xf>
    <xf numFmtId="165" fontId="13" fillId="0" borderId="1" xfId="1" applyFont="1" applyBorder="1"/>
    <xf numFmtId="14" fontId="34" fillId="3" borderId="0" xfId="0" applyNumberFormat="1" applyFont="1" applyFill="1" applyAlignment="1">
      <alignment horizontal="center"/>
    </xf>
    <xf numFmtId="165" fontId="34" fillId="3" borderId="2" xfId="1" applyFont="1" applyFill="1" applyBorder="1"/>
    <xf numFmtId="0" fontId="10" fillId="0" borderId="0" xfId="0" applyFont="1" applyAlignment="1"/>
    <xf numFmtId="0" fontId="11" fillId="0" borderId="0" xfId="0" applyFont="1" applyAlignment="1"/>
    <xf numFmtId="0" fontId="5" fillId="0" borderId="0" xfId="0" applyFont="1" applyAlignment="1"/>
    <xf numFmtId="0" fontId="1" fillId="0" borderId="6" xfId="0" applyFont="1" applyFill="1" applyBorder="1" applyAlignment="1"/>
    <xf numFmtId="165" fontId="10" fillId="0" borderId="1" xfId="1" quotePrefix="1" applyFont="1" applyBorder="1"/>
    <xf numFmtId="0" fontId="1" fillId="0" borderId="0" xfId="0" quotePrefix="1" applyFont="1"/>
    <xf numFmtId="14" fontId="11" fillId="0" borderId="5" xfId="0" applyNumberFormat="1" applyFont="1" applyBorder="1"/>
    <xf numFmtId="0" fontId="11" fillId="0" borderId="5" xfId="0" applyNumberFormat="1" applyFont="1" applyBorder="1"/>
    <xf numFmtId="0" fontId="11" fillId="0" borderId="5" xfId="0" applyFont="1" applyBorder="1"/>
    <xf numFmtId="165" fontId="11" fillId="0" borderId="5" xfId="0" applyNumberFormat="1" applyFont="1" applyBorder="1"/>
    <xf numFmtId="14" fontId="11" fillId="0" borderId="18" xfId="0" applyNumberFormat="1" applyFont="1" applyBorder="1"/>
    <xf numFmtId="0" fontId="11" fillId="0" borderId="18" xfId="1" applyNumberFormat="1" applyFont="1" applyBorder="1"/>
    <xf numFmtId="168" fontId="11" fillId="0" borderId="18" xfId="0" applyNumberFormat="1" applyFont="1" applyBorder="1"/>
    <xf numFmtId="0" fontId="11" fillId="0" borderId="3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2" xfId="0" applyFont="1" applyBorder="1" applyAlignment="1">
      <alignment horizontal="left"/>
    </xf>
    <xf numFmtId="49" fontId="10" fillId="3" borderId="3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>
      <alignment horizontal="center" vertical="top"/>
    </xf>
    <xf numFmtId="0" fontId="34" fillId="0" borderId="0" xfId="0" applyFont="1" applyAlignment="1">
      <alignment horizontal="right"/>
    </xf>
    <xf numFmtId="0" fontId="34" fillId="0" borderId="17" xfId="0" applyFont="1" applyBorder="1" applyAlignment="1">
      <alignment horizontal="right"/>
    </xf>
    <xf numFmtId="49" fontId="10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8" xfId="0" applyBorder="1" applyAlignment="1">
      <alignment horizontal="left"/>
    </xf>
    <xf numFmtId="49" fontId="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locked="0"/>
    </xf>
    <xf numFmtId="0" fontId="10" fillId="3" borderId="5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0" borderId="1" xfId="0" applyFont="1" applyFill="1" applyBorder="1"/>
    <xf numFmtId="0" fontId="0" fillId="0" borderId="4" xfId="0" applyFont="1" applyFill="1" applyBorder="1"/>
    <xf numFmtId="0" fontId="10" fillId="0" borderId="0" xfId="0" applyFont="1" applyFill="1" applyBorder="1" applyAlignment="1"/>
    <xf numFmtId="0" fontId="0" fillId="0" borderId="0" xfId="0" applyFont="1" applyFill="1" applyBorder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4"/>
  <sheetViews>
    <sheetView tabSelected="1" workbookViewId="0">
      <selection activeCell="B38" sqref="B38"/>
    </sheetView>
  </sheetViews>
  <sheetFormatPr baseColWidth="10" defaultColWidth="8.83203125" defaultRowHeight="12" x14ac:dyDescent="0"/>
  <cols>
    <col min="1" max="1" width="14.5" style="5" customWidth="1"/>
    <col min="2" max="2" width="24.6640625" customWidth="1"/>
    <col min="3" max="3" width="25.5" customWidth="1"/>
    <col min="4" max="4" width="14.5" customWidth="1"/>
    <col min="5" max="5" width="16.83203125" customWidth="1"/>
    <col min="6" max="6" width="15.33203125" customWidth="1"/>
    <col min="7" max="7" width="2.33203125" hidden="1" customWidth="1"/>
    <col min="8" max="8" width="12.83203125" style="63" customWidth="1"/>
    <col min="9" max="9" width="14" customWidth="1"/>
    <col min="10" max="10" width="20.6640625" customWidth="1"/>
  </cols>
  <sheetData>
    <row r="1" spans="1:12" ht="39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2" ht="30" customHeight="1">
      <c r="A2" s="99" t="s">
        <v>0</v>
      </c>
      <c r="B2" s="166"/>
      <c r="C2" s="167"/>
      <c r="D2" s="167"/>
      <c r="E2" s="167"/>
      <c r="F2" s="167"/>
      <c r="G2" s="167"/>
      <c r="H2" s="168"/>
      <c r="I2" s="99"/>
      <c r="J2" s="99"/>
    </row>
    <row r="3" spans="1:12" ht="21" customHeight="1">
      <c r="A3" s="100" t="s">
        <v>47</v>
      </c>
      <c r="B3" s="182"/>
      <c r="C3" s="183"/>
      <c r="D3" s="183"/>
      <c r="E3" s="183"/>
      <c r="F3" s="183"/>
      <c r="G3" s="184"/>
      <c r="H3" s="185"/>
      <c r="I3" s="101" t="s">
        <v>1</v>
      </c>
      <c r="J3" s="102">
        <f ca="1">TODAY()</f>
        <v>42223</v>
      </c>
    </row>
    <row r="4" spans="1:12" ht="17">
      <c r="A4" s="100" t="s">
        <v>2</v>
      </c>
      <c r="B4" s="180" t="s">
        <v>45</v>
      </c>
      <c r="C4" s="181"/>
      <c r="D4" s="186" t="s">
        <v>40</v>
      </c>
      <c r="E4" s="183"/>
      <c r="F4" s="183"/>
      <c r="G4" s="184"/>
      <c r="H4" s="185"/>
      <c r="I4" s="141" t="s">
        <v>36</v>
      </c>
      <c r="J4" s="142">
        <f>I72</f>
        <v>0</v>
      </c>
    </row>
    <row r="5" spans="1:12" ht="15">
      <c r="A5" s="103" t="s">
        <v>24</v>
      </c>
      <c r="B5" s="104"/>
      <c r="C5" s="105" t="s">
        <v>25</v>
      </c>
      <c r="D5" s="106"/>
      <c r="E5" s="107"/>
      <c r="F5" s="107"/>
      <c r="G5" s="108"/>
      <c r="H5" s="109"/>
      <c r="I5" s="110"/>
      <c r="J5" s="135"/>
    </row>
    <row r="6" spans="1:12" ht="15">
      <c r="A6" s="103" t="s">
        <v>26</v>
      </c>
      <c r="B6" s="111"/>
      <c r="C6" s="112" t="s">
        <v>27</v>
      </c>
      <c r="D6" s="111"/>
      <c r="E6" s="113"/>
      <c r="F6" s="114"/>
      <c r="G6" s="108"/>
      <c r="H6" s="115"/>
      <c r="I6" s="116"/>
      <c r="J6" s="136"/>
    </row>
    <row r="7" spans="1:12" ht="15">
      <c r="A7" s="103" t="s">
        <v>3</v>
      </c>
      <c r="B7" s="158"/>
      <c r="C7" s="159"/>
      <c r="D7" s="159"/>
      <c r="E7" s="159"/>
      <c r="F7" s="160"/>
      <c r="G7" s="108"/>
      <c r="H7" s="115"/>
      <c r="I7" s="108"/>
      <c r="J7" s="117"/>
      <c r="L7" s="118"/>
    </row>
    <row r="8" spans="1:12" ht="15">
      <c r="A8" s="119"/>
      <c r="B8" s="123"/>
      <c r="C8" s="124"/>
      <c r="D8" s="125"/>
      <c r="E8" s="72"/>
      <c r="F8" s="120"/>
      <c r="G8" s="72"/>
      <c r="H8" s="121"/>
      <c r="I8" s="122"/>
      <c r="J8" s="73"/>
    </row>
    <row r="9" spans="1:12" ht="15">
      <c r="A9" s="28" t="s">
        <v>43</v>
      </c>
      <c r="B9" s="28" t="s">
        <v>58</v>
      </c>
      <c r="C9" s="28"/>
      <c r="D9" s="29"/>
      <c r="E9" s="29"/>
      <c r="F9" s="29"/>
      <c r="G9" s="20"/>
      <c r="I9" s="20"/>
      <c r="J9" s="47"/>
    </row>
    <row r="10" spans="1:12" ht="16" thickBot="1">
      <c r="A10" s="30" t="s">
        <v>7</v>
      </c>
      <c r="B10" s="30" t="s">
        <v>4</v>
      </c>
      <c r="C10" s="30"/>
      <c r="D10" s="187" t="s">
        <v>5</v>
      </c>
      <c r="E10" s="188" t="s">
        <v>5</v>
      </c>
      <c r="F10" s="20"/>
      <c r="G10" s="20"/>
      <c r="I10" s="20"/>
      <c r="J10" s="47"/>
    </row>
    <row r="11" spans="1:12" s="4" customFormat="1" ht="15">
      <c r="A11" s="139"/>
      <c r="B11" s="24"/>
      <c r="C11" s="24"/>
      <c r="D11" s="23"/>
      <c r="E11" s="75"/>
      <c r="F11" s="33"/>
      <c r="G11" s="20"/>
      <c r="H11" s="63"/>
      <c r="I11" s="20"/>
      <c r="J11" s="47"/>
    </row>
    <row r="12" spans="1:12" s="4" customFormat="1" ht="15">
      <c r="A12" s="139"/>
      <c r="B12" s="24"/>
      <c r="C12" s="24"/>
      <c r="D12" s="23"/>
      <c r="E12" s="76"/>
      <c r="F12" s="64"/>
      <c r="G12" s="20"/>
      <c r="H12" s="63"/>
      <c r="I12" s="20"/>
      <c r="J12" s="47"/>
    </row>
    <row r="13" spans="1:12" s="4" customFormat="1" ht="15">
      <c r="A13" s="139"/>
      <c r="B13" s="24"/>
      <c r="C13" s="24"/>
      <c r="D13" s="23"/>
      <c r="E13" s="76"/>
      <c r="F13" s="33"/>
      <c r="G13" s="20" t="s">
        <v>5</v>
      </c>
      <c r="H13" s="63"/>
      <c r="I13" s="20"/>
      <c r="J13" s="47"/>
    </row>
    <row r="14" spans="1:12" ht="15">
      <c r="A14" s="62"/>
      <c r="B14" s="20"/>
      <c r="C14" s="34"/>
      <c r="D14" s="20"/>
      <c r="E14" s="20"/>
      <c r="F14" s="21" t="s">
        <v>6</v>
      </c>
      <c r="G14" s="27"/>
      <c r="H14" s="65"/>
      <c r="I14" s="48">
        <f>SUM(C11:C13)</f>
        <v>0</v>
      </c>
      <c r="J14" s="47"/>
    </row>
    <row r="15" spans="1:12" ht="15">
      <c r="A15" s="165" t="s">
        <v>44</v>
      </c>
      <c r="B15" s="165"/>
      <c r="C15" s="165"/>
      <c r="D15" s="165"/>
      <c r="E15" s="165"/>
      <c r="F15" s="165"/>
      <c r="G15" s="20"/>
      <c r="I15" s="85"/>
      <c r="J15" s="47"/>
    </row>
    <row r="16" spans="1:12" ht="15">
      <c r="A16" s="35" t="s">
        <v>7</v>
      </c>
      <c r="B16" s="30" t="s">
        <v>8</v>
      </c>
      <c r="C16" s="30" t="s">
        <v>9</v>
      </c>
      <c r="D16" s="30" t="s">
        <v>4</v>
      </c>
      <c r="E16" s="30"/>
      <c r="F16" s="30" t="s">
        <v>4</v>
      </c>
      <c r="G16" s="20"/>
      <c r="H16" s="74"/>
      <c r="I16" s="25"/>
      <c r="J16" s="47"/>
    </row>
    <row r="17" spans="1:11" ht="15">
      <c r="A17" s="36"/>
      <c r="B17" s="23"/>
      <c r="C17" s="23"/>
      <c r="D17" s="24">
        <v>0</v>
      </c>
      <c r="E17" s="58"/>
      <c r="F17" s="24">
        <f>D17*E17</f>
        <v>0</v>
      </c>
      <c r="G17" s="20"/>
      <c r="H17" s="78"/>
      <c r="I17" s="25"/>
      <c r="J17" s="47"/>
    </row>
    <row r="18" spans="1:11" ht="15">
      <c r="A18" s="36"/>
      <c r="B18" s="23"/>
      <c r="C18" s="23"/>
      <c r="D18" s="24">
        <v>0</v>
      </c>
      <c r="E18" s="58"/>
      <c r="F18" s="24">
        <f>D18*E18</f>
        <v>0</v>
      </c>
      <c r="G18" s="20"/>
      <c r="H18" s="78"/>
      <c r="I18" s="25"/>
      <c r="J18" s="47"/>
    </row>
    <row r="19" spans="1:11" ht="15">
      <c r="A19" s="36"/>
      <c r="B19" s="23"/>
      <c r="C19" s="23"/>
      <c r="D19" s="24">
        <v>0</v>
      </c>
      <c r="E19" s="58"/>
      <c r="F19" s="24">
        <f>D19*E19</f>
        <v>0</v>
      </c>
      <c r="G19" s="20"/>
      <c r="H19" s="78"/>
      <c r="I19" s="25"/>
      <c r="J19" s="47"/>
    </row>
    <row r="20" spans="1:11" ht="15">
      <c r="A20" s="26"/>
      <c r="B20" s="20"/>
      <c r="C20" s="34"/>
      <c r="D20" s="20"/>
      <c r="E20" s="20"/>
      <c r="F20" s="21" t="s">
        <v>10</v>
      </c>
      <c r="G20" s="27"/>
      <c r="H20" s="65"/>
      <c r="I20" s="48">
        <f>SUM(F17:F19)</f>
        <v>0</v>
      </c>
      <c r="J20" s="47"/>
    </row>
    <row r="21" spans="1:11" ht="15">
      <c r="A21" s="28" t="s">
        <v>11</v>
      </c>
      <c r="B21" s="28" t="s">
        <v>58</v>
      </c>
      <c r="C21" s="28"/>
      <c r="D21" s="29"/>
      <c r="E21" s="29"/>
      <c r="F21" s="29"/>
      <c r="G21" s="20"/>
      <c r="I21" s="25"/>
      <c r="J21" s="47"/>
    </row>
    <row r="22" spans="1:11" ht="16" thickBot="1">
      <c r="A22" s="30" t="s">
        <v>38</v>
      </c>
      <c r="B22" s="94" t="s">
        <v>7</v>
      </c>
      <c r="C22" s="30" t="s">
        <v>4</v>
      </c>
      <c r="D22" s="30"/>
      <c r="E22" s="30"/>
      <c r="F22" s="187" t="s">
        <v>5</v>
      </c>
      <c r="G22" s="72"/>
      <c r="H22" s="188" t="s">
        <v>5</v>
      </c>
      <c r="I22" s="25"/>
      <c r="J22" s="47"/>
    </row>
    <row r="23" spans="1:11" ht="15">
      <c r="A23" s="51"/>
      <c r="B23" s="49"/>
      <c r="C23" s="31">
        <v>0</v>
      </c>
      <c r="D23" s="58"/>
      <c r="E23" s="24"/>
      <c r="F23" s="23"/>
      <c r="G23" s="20"/>
      <c r="I23" s="25"/>
      <c r="J23" s="47"/>
    </row>
    <row r="24" spans="1:11" ht="15">
      <c r="A24" s="51"/>
      <c r="B24" s="138"/>
      <c r="C24" s="31">
        <v>0</v>
      </c>
      <c r="D24" s="58"/>
      <c r="E24" s="24"/>
      <c r="F24" s="23"/>
      <c r="G24" s="20"/>
      <c r="I24" s="25"/>
      <c r="J24" s="47"/>
    </row>
    <row r="25" spans="1:11" ht="15">
      <c r="A25" s="51"/>
      <c r="B25" s="138"/>
      <c r="C25" s="31">
        <v>0</v>
      </c>
      <c r="D25" s="58"/>
      <c r="E25" s="24"/>
      <c r="F25" s="23"/>
      <c r="G25" s="20"/>
      <c r="I25" s="25"/>
      <c r="J25" s="47"/>
    </row>
    <row r="26" spans="1:11" ht="15">
      <c r="A26" s="26"/>
      <c r="B26" s="20"/>
      <c r="C26" s="34"/>
      <c r="D26" s="20"/>
      <c r="E26" s="20"/>
      <c r="F26" s="21" t="s">
        <v>12</v>
      </c>
      <c r="G26" s="20"/>
      <c r="I26" s="48">
        <f>SUM(E23:E25)</f>
        <v>0</v>
      </c>
      <c r="J26" s="47"/>
    </row>
    <row r="27" spans="1:11" ht="15">
      <c r="A27" s="37" t="s">
        <v>30</v>
      </c>
      <c r="B27" s="20"/>
      <c r="C27" s="34"/>
      <c r="D27" s="20"/>
      <c r="E27" s="20"/>
      <c r="F27" s="21"/>
      <c r="G27" s="20"/>
      <c r="I27" s="22"/>
      <c r="J27" s="47"/>
      <c r="K27" s="19"/>
    </row>
    <row r="28" spans="1:11" ht="15">
      <c r="A28" s="35" t="s">
        <v>48</v>
      </c>
      <c r="B28" s="30" t="s">
        <v>7</v>
      </c>
      <c r="C28" s="30" t="s">
        <v>4</v>
      </c>
      <c r="D28" s="20"/>
      <c r="E28" s="20"/>
      <c r="F28" s="21"/>
      <c r="G28" s="20"/>
      <c r="I28" s="22"/>
      <c r="J28" s="47"/>
      <c r="K28" s="2"/>
    </row>
    <row r="29" spans="1:11" ht="15">
      <c r="A29" s="127"/>
      <c r="B29" s="58"/>
      <c r="C29" s="24">
        <f>A29*B29</f>
        <v>0</v>
      </c>
      <c r="D29" s="88"/>
      <c r="E29" s="20"/>
      <c r="F29" s="21"/>
      <c r="G29" s="20"/>
      <c r="I29" s="22"/>
      <c r="J29" s="47"/>
    </row>
    <row r="30" spans="1:11" ht="15">
      <c r="A30" s="127"/>
      <c r="B30" s="58"/>
      <c r="C30" s="24">
        <f>A30*B30</f>
        <v>0</v>
      </c>
      <c r="D30" s="20"/>
      <c r="E30" s="20"/>
      <c r="F30" s="27"/>
      <c r="G30" s="20"/>
      <c r="I30" s="20"/>
      <c r="J30" s="47"/>
    </row>
    <row r="31" spans="1:11" ht="15">
      <c r="A31" s="127"/>
      <c r="B31" s="58"/>
      <c r="C31" s="24">
        <f>A31*B31</f>
        <v>0</v>
      </c>
      <c r="D31" s="20"/>
      <c r="E31" s="20"/>
      <c r="F31" s="27"/>
      <c r="G31" s="20"/>
      <c r="I31" s="20"/>
      <c r="J31" s="47"/>
    </row>
    <row r="32" spans="1:11" ht="15">
      <c r="A32" s="38"/>
      <c r="B32" s="33"/>
      <c r="C32" s="33"/>
      <c r="D32" s="33"/>
      <c r="E32" s="20"/>
      <c r="F32" s="21" t="s">
        <v>31</v>
      </c>
      <c r="G32" s="20"/>
      <c r="I32" s="48">
        <f>SUM(C29,C30,C31,)</f>
        <v>0</v>
      </c>
      <c r="J32" s="47"/>
    </row>
    <row r="33" spans="1:19" ht="15">
      <c r="A33" s="165" t="s">
        <v>46</v>
      </c>
      <c r="B33" s="165"/>
      <c r="C33" s="165"/>
      <c r="D33" s="165"/>
      <c r="E33" s="189" t="s">
        <v>56</v>
      </c>
      <c r="F33" s="190" t="s">
        <v>5</v>
      </c>
      <c r="G33" s="20"/>
      <c r="I33" s="20"/>
      <c r="J33" s="47"/>
    </row>
    <row r="34" spans="1:19" ht="15">
      <c r="A34" s="133" t="s">
        <v>53</v>
      </c>
      <c r="B34" s="30" t="s">
        <v>51</v>
      </c>
      <c r="C34" s="134" t="s">
        <v>52</v>
      </c>
      <c r="D34" s="89" t="s">
        <v>49</v>
      </c>
      <c r="E34" s="131"/>
      <c r="F34" s="130"/>
      <c r="G34" s="20"/>
      <c r="I34" s="20"/>
      <c r="J34" s="47"/>
    </row>
    <row r="35" spans="1:19" ht="15">
      <c r="A35" s="126"/>
      <c r="B35" s="24"/>
      <c r="C35" s="128"/>
      <c r="D35" s="53">
        <f>+A35*(B35+C35)</f>
        <v>0</v>
      </c>
      <c r="E35" s="132"/>
      <c r="F35" s="64"/>
      <c r="G35" s="20"/>
      <c r="H35" s="79"/>
      <c r="I35" s="72"/>
      <c r="J35" s="73"/>
    </row>
    <row r="36" spans="1:19" ht="15">
      <c r="A36" s="126"/>
      <c r="B36" s="24"/>
      <c r="C36" s="128"/>
      <c r="D36" s="53">
        <f t="shared" ref="D36:D39" si="0">+A36*(B36+C36)</f>
        <v>0</v>
      </c>
      <c r="E36" s="132"/>
      <c r="F36" s="64"/>
      <c r="G36" s="20"/>
      <c r="H36" s="78"/>
      <c r="I36" s="20"/>
      <c r="J36" s="47"/>
    </row>
    <row r="37" spans="1:19" ht="15">
      <c r="A37" s="126"/>
      <c r="B37" s="24"/>
      <c r="C37" s="128"/>
      <c r="D37" s="53">
        <f t="shared" si="0"/>
        <v>0</v>
      </c>
      <c r="E37" s="132"/>
      <c r="F37" s="64"/>
      <c r="G37" s="20"/>
      <c r="H37" s="78"/>
      <c r="I37" s="20"/>
      <c r="J37" s="47"/>
    </row>
    <row r="38" spans="1:19" ht="15">
      <c r="A38" s="126"/>
      <c r="B38" s="24"/>
      <c r="C38" s="128"/>
      <c r="D38" s="53">
        <f t="shared" si="0"/>
        <v>0</v>
      </c>
      <c r="E38" s="132"/>
      <c r="F38" s="64"/>
      <c r="G38" s="20"/>
      <c r="H38" s="78"/>
      <c r="I38" s="20"/>
      <c r="J38" s="47"/>
    </row>
    <row r="39" spans="1:19" ht="15">
      <c r="A39" s="36"/>
      <c r="B39" s="129"/>
      <c r="C39" s="24"/>
      <c r="D39" s="53">
        <f t="shared" si="0"/>
        <v>0</v>
      </c>
      <c r="E39" s="20"/>
      <c r="F39" s="143" t="s">
        <v>13</v>
      </c>
      <c r="G39" s="144"/>
      <c r="H39" s="145"/>
      <c r="I39" s="48"/>
      <c r="J39" s="47"/>
    </row>
    <row r="40" spans="1:19" ht="15">
      <c r="A40" s="61"/>
      <c r="B40" s="40"/>
      <c r="C40" s="20"/>
      <c r="D40" s="20"/>
      <c r="E40" s="20"/>
      <c r="F40" s="143" t="s">
        <v>14</v>
      </c>
      <c r="G40" s="144"/>
      <c r="H40" s="146"/>
      <c r="I40" s="48"/>
      <c r="J40" s="47"/>
      <c r="S40" s="148"/>
    </row>
    <row r="41" spans="1:19" ht="15">
      <c r="A41" s="28" t="s">
        <v>15</v>
      </c>
      <c r="B41" s="28" t="s">
        <v>37</v>
      </c>
      <c r="C41" s="41" t="s">
        <v>57</v>
      </c>
      <c r="D41" s="41"/>
      <c r="E41" s="42"/>
      <c r="F41" s="42"/>
      <c r="G41" s="20"/>
      <c r="I41" s="20"/>
      <c r="J41" s="47"/>
    </row>
    <row r="42" spans="1:19" ht="15">
      <c r="A42" s="35" t="s">
        <v>7</v>
      </c>
      <c r="B42" s="30" t="s">
        <v>4</v>
      </c>
      <c r="C42" s="30" t="s">
        <v>39</v>
      </c>
      <c r="D42" s="30" t="s">
        <v>54</v>
      </c>
      <c r="E42" s="20"/>
      <c r="F42" s="86"/>
      <c r="G42" s="87"/>
      <c r="H42" s="87"/>
      <c r="I42" s="87"/>
      <c r="J42" s="87"/>
    </row>
    <row r="43" spans="1:19" ht="13">
      <c r="A43" s="36"/>
      <c r="B43" s="126"/>
      <c r="C43" s="58"/>
      <c r="D43" s="126"/>
      <c r="E43" s="78"/>
      <c r="F43" s="163"/>
      <c r="G43" s="164"/>
      <c r="H43" s="164"/>
      <c r="I43" s="164"/>
      <c r="J43" s="164"/>
    </row>
    <row r="44" spans="1:19" ht="13">
      <c r="A44" s="36"/>
      <c r="B44" s="126"/>
      <c r="C44" s="58"/>
      <c r="D44" s="126"/>
      <c r="E44" s="78"/>
      <c r="F44" s="164"/>
      <c r="G44" s="164"/>
      <c r="H44" s="164"/>
      <c r="I44" s="164"/>
      <c r="J44" s="164"/>
    </row>
    <row r="45" spans="1:19" ht="13">
      <c r="A45" s="36"/>
      <c r="B45" s="126"/>
      <c r="C45" s="58"/>
      <c r="D45" s="126"/>
      <c r="E45" s="78"/>
      <c r="F45" s="164"/>
      <c r="G45" s="164"/>
      <c r="H45" s="164"/>
      <c r="I45" s="164"/>
      <c r="J45" s="164"/>
      <c r="K45" s="63"/>
    </row>
    <row r="46" spans="1:19" ht="13">
      <c r="A46" s="36"/>
      <c r="B46" s="126"/>
      <c r="C46" s="58"/>
      <c r="D46" s="126"/>
      <c r="E46" s="78"/>
      <c r="F46" s="164"/>
      <c r="G46" s="164"/>
      <c r="H46" s="164"/>
      <c r="I46" s="164"/>
      <c r="J46" s="164"/>
    </row>
    <row r="47" spans="1:19" ht="13">
      <c r="A47" s="36"/>
      <c r="B47" s="126"/>
      <c r="C47" s="58"/>
      <c r="D47" s="126"/>
      <c r="E47" s="78"/>
      <c r="F47" s="90"/>
      <c r="G47" s="91"/>
      <c r="H47" s="90"/>
      <c r="I47" s="91"/>
      <c r="J47" s="90"/>
    </row>
    <row r="48" spans="1:19" ht="13">
      <c r="A48" s="36"/>
      <c r="B48" s="126"/>
      <c r="C48" s="58"/>
      <c r="D48" s="126"/>
      <c r="E48" s="78"/>
      <c r="F48" s="90"/>
      <c r="G48" s="92"/>
      <c r="H48" s="92"/>
      <c r="I48" s="92"/>
      <c r="J48" s="90"/>
    </row>
    <row r="49" spans="1:10" ht="13">
      <c r="A49" s="36"/>
      <c r="B49" s="126"/>
      <c r="C49" s="58"/>
      <c r="D49" s="126"/>
      <c r="E49" s="78"/>
      <c r="F49" s="93"/>
      <c r="G49" s="92"/>
      <c r="H49" s="92"/>
      <c r="I49" s="92"/>
      <c r="J49" s="92"/>
    </row>
    <row r="50" spans="1:10" ht="13">
      <c r="A50" s="36"/>
      <c r="B50" s="126"/>
      <c r="C50" s="58"/>
      <c r="D50" s="126"/>
      <c r="E50" s="78"/>
      <c r="F50" s="83"/>
      <c r="G50" s="84"/>
      <c r="H50" s="84"/>
      <c r="I50" s="84"/>
      <c r="J50" s="84"/>
    </row>
    <row r="51" spans="1:10" ht="15">
      <c r="A51" s="36"/>
      <c r="B51" s="126"/>
      <c r="C51" s="58"/>
      <c r="D51" s="126"/>
      <c r="E51" s="78"/>
      <c r="F51" s="80"/>
      <c r="G51" s="80"/>
      <c r="H51" s="81"/>
      <c r="I51" s="80"/>
      <c r="J51" s="82"/>
    </row>
    <row r="52" spans="1:10" ht="13">
      <c r="A52" s="36"/>
      <c r="B52" s="126"/>
      <c r="C52" s="58"/>
      <c r="D52" s="126"/>
      <c r="E52" s="78"/>
      <c r="F52" s="81"/>
      <c r="G52" s="80"/>
      <c r="H52" s="81"/>
      <c r="I52" s="80"/>
      <c r="J52" s="81"/>
    </row>
    <row r="53" spans="1:10" ht="16" thickBot="1">
      <c r="A53" s="153"/>
      <c r="B53" s="154"/>
      <c r="C53" s="155"/>
      <c r="D53" s="154"/>
      <c r="E53" s="78"/>
      <c r="F53" s="20"/>
      <c r="G53" s="20"/>
      <c r="I53" s="20"/>
      <c r="J53" s="47"/>
    </row>
    <row r="54" spans="1:10" ht="15.75" customHeight="1">
      <c r="A54" s="149" t="s">
        <v>55</v>
      </c>
      <c r="B54" s="150">
        <f>SUM(B43:B53)</f>
        <v>0</v>
      </c>
      <c r="C54" s="151"/>
      <c r="D54" s="152">
        <f>SUM(D43:D53)</f>
        <v>0</v>
      </c>
      <c r="E54" s="20"/>
      <c r="F54" s="21" t="s">
        <v>16</v>
      </c>
      <c r="G54" s="20"/>
      <c r="I54" s="147">
        <f>SUM(B43:B53)+SUM(D43:D53)</f>
        <v>0</v>
      </c>
      <c r="J54" s="47"/>
    </row>
    <row r="55" spans="1:10" ht="15">
      <c r="A55" s="28" t="s">
        <v>34</v>
      </c>
      <c r="B55" s="41"/>
      <c r="C55" s="42"/>
      <c r="D55" s="42"/>
      <c r="E55" s="42"/>
      <c r="F55" s="42"/>
      <c r="G55" s="20"/>
      <c r="I55" s="20"/>
      <c r="J55" s="47"/>
    </row>
    <row r="56" spans="1:10" ht="16.5" customHeight="1">
      <c r="A56" s="35" t="s">
        <v>7</v>
      </c>
      <c r="B56" s="20" t="s">
        <v>32</v>
      </c>
      <c r="C56" s="50" t="s">
        <v>33</v>
      </c>
      <c r="D56" s="50" t="s">
        <v>4</v>
      </c>
      <c r="E56" s="54"/>
      <c r="F56" s="54"/>
      <c r="G56" s="55"/>
      <c r="H56" s="77"/>
      <c r="I56" s="42"/>
      <c r="J56" s="47"/>
    </row>
    <row r="57" spans="1:10" ht="15">
      <c r="A57" s="36"/>
      <c r="B57" s="43">
        <v>0.57499999999999996</v>
      </c>
      <c r="C57" s="52"/>
      <c r="D57" s="53">
        <f>B57*C57</f>
        <v>0</v>
      </c>
      <c r="E57" s="56"/>
      <c r="F57" s="56"/>
      <c r="G57" s="56"/>
      <c r="H57" s="66">
        <f>(F57-E57)</f>
        <v>0</v>
      </c>
      <c r="I57" s="33"/>
      <c r="J57" s="47"/>
    </row>
    <row r="58" spans="1:10" ht="15">
      <c r="A58" s="36"/>
      <c r="B58" s="43">
        <v>0.57499999999999996</v>
      </c>
      <c r="C58" s="52"/>
      <c r="D58" s="53">
        <f>B58*C58</f>
        <v>0</v>
      </c>
      <c r="E58" s="57"/>
      <c r="F58" s="57"/>
      <c r="G58" s="57"/>
      <c r="H58" s="95">
        <f>(F58-E58)</f>
        <v>0</v>
      </c>
      <c r="I58" s="33"/>
      <c r="J58" s="47"/>
    </row>
    <row r="59" spans="1:10" ht="15">
      <c r="A59" s="39"/>
      <c r="B59" s="20"/>
      <c r="C59" s="20"/>
      <c r="D59" s="20"/>
      <c r="E59" s="20"/>
      <c r="F59" s="21" t="s">
        <v>17</v>
      </c>
      <c r="G59" s="20"/>
      <c r="H59" s="96"/>
      <c r="I59" s="97"/>
      <c r="J59" s="47"/>
    </row>
    <row r="60" spans="1:10" ht="15">
      <c r="A60" s="28" t="s">
        <v>35</v>
      </c>
      <c r="B60" s="28"/>
      <c r="C60" s="28"/>
      <c r="D60" s="28"/>
      <c r="E60" s="29"/>
      <c r="F60" s="29"/>
      <c r="G60" s="20"/>
      <c r="I60" s="20"/>
      <c r="J60" s="47"/>
    </row>
    <row r="61" spans="1:10" ht="15">
      <c r="A61" s="35" t="s">
        <v>18</v>
      </c>
      <c r="B61" s="94" t="s">
        <v>5</v>
      </c>
      <c r="C61" s="30" t="s">
        <v>4</v>
      </c>
      <c r="D61" s="30"/>
      <c r="E61" s="42"/>
      <c r="F61" s="20"/>
      <c r="G61" s="20"/>
      <c r="I61" s="20"/>
      <c r="J61" s="47"/>
    </row>
    <row r="62" spans="1:10" ht="15">
      <c r="A62" s="36"/>
      <c r="B62" s="23"/>
      <c r="C62" s="24">
        <v>0</v>
      </c>
      <c r="D62" s="58"/>
      <c r="E62" s="64"/>
      <c r="F62" s="20"/>
      <c r="G62" s="32"/>
      <c r="H62" s="67"/>
      <c r="I62" s="20"/>
      <c r="J62" s="47"/>
    </row>
    <row r="63" spans="1:10" ht="15">
      <c r="A63" s="44"/>
      <c r="B63" s="33"/>
      <c r="C63" s="33"/>
      <c r="D63" s="32"/>
      <c r="E63" s="45"/>
      <c r="F63" s="46" t="s">
        <v>19</v>
      </c>
      <c r="G63" s="27"/>
      <c r="H63" s="65"/>
      <c r="I63" s="48">
        <f>SUM(E62)</f>
        <v>0</v>
      </c>
      <c r="J63" s="47"/>
    </row>
    <row r="64" spans="1:10" ht="15">
      <c r="A64" s="28" t="s">
        <v>20</v>
      </c>
      <c r="B64" s="41" t="s">
        <v>57</v>
      </c>
      <c r="C64" s="28"/>
      <c r="D64" s="28"/>
      <c r="E64" s="28"/>
      <c r="F64" s="28"/>
      <c r="G64" s="20"/>
      <c r="I64" s="20"/>
      <c r="J64" s="47"/>
    </row>
    <row r="65" spans="1:10" ht="15">
      <c r="A65" s="35" t="s">
        <v>50</v>
      </c>
      <c r="B65" s="161" t="s">
        <v>21</v>
      </c>
      <c r="C65" s="162"/>
      <c r="D65" s="30" t="s">
        <v>4</v>
      </c>
      <c r="E65" s="30" t="s">
        <v>4</v>
      </c>
      <c r="F65" s="30" t="s">
        <v>49</v>
      </c>
      <c r="G65" s="20"/>
      <c r="I65" s="20"/>
      <c r="J65" s="47"/>
    </row>
    <row r="66" spans="1:10" ht="15">
      <c r="A66" s="36"/>
      <c r="B66" s="156" t="s">
        <v>29</v>
      </c>
      <c r="C66" s="157"/>
      <c r="D66" s="24">
        <v>0</v>
      </c>
      <c r="E66" s="58"/>
      <c r="F66" s="24">
        <f>SUM(D66:E66)</f>
        <v>0</v>
      </c>
      <c r="G66" s="20"/>
      <c r="H66" s="78"/>
      <c r="I66" s="32"/>
      <c r="J66" s="47"/>
    </row>
    <row r="67" spans="1:10" ht="15">
      <c r="A67" s="36"/>
      <c r="B67" s="156" t="s">
        <v>28</v>
      </c>
      <c r="C67" s="157"/>
      <c r="D67" s="24">
        <v>0</v>
      </c>
      <c r="E67" s="58"/>
      <c r="F67" s="24">
        <f t="shared" ref="F67:F70" si="1">SUM(D67:E67)</f>
        <v>0</v>
      </c>
      <c r="G67" s="20"/>
      <c r="H67" s="79"/>
      <c r="I67" s="98"/>
      <c r="J67" s="47"/>
    </row>
    <row r="68" spans="1:10" ht="15">
      <c r="A68" s="36"/>
      <c r="B68" s="156" t="s">
        <v>41</v>
      </c>
      <c r="C68" s="157"/>
      <c r="D68" s="59">
        <v>0</v>
      </c>
      <c r="E68" s="58"/>
      <c r="F68" s="24">
        <f t="shared" si="1"/>
        <v>0</v>
      </c>
      <c r="G68" s="20"/>
      <c r="H68" s="78"/>
      <c r="I68" s="32"/>
      <c r="J68" s="47"/>
    </row>
    <row r="69" spans="1:10" ht="15">
      <c r="A69" s="36"/>
      <c r="B69" s="156" t="s">
        <v>42</v>
      </c>
      <c r="C69" s="174"/>
      <c r="D69" s="60">
        <v>0</v>
      </c>
      <c r="E69" s="58"/>
      <c r="F69" s="24">
        <f t="shared" si="1"/>
        <v>0</v>
      </c>
      <c r="G69" s="20"/>
      <c r="H69" s="78"/>
      <c r="I69" s="32"/>
      <c r="J69" s="47"/>
    </row>
    <row r="70" spans="1:10" ht="15">
      <c r="A70" s="36"/>
      <c r="B70" s="156"/>
      <c r="C70" s="157"/>
      <c r="D70" s="24">
        <v>0</v>
      </c>
      <c r="E70" s="58"/>
      <c r="F70" s="24">
        <f t="shared" si="1"/>
        <v>0</v>
      </c>
      <c r="G70" s="20"/>
      <c r="H70" s="78"/>
      <c r="I70" s="32"/>
      <c r="J70" s="47"/>
    </row>
    <row r="71" spans="1:10" ht="15">
      <c r="A71" s="11"/>
      <c r="B71" s="33"/>
      <c r="C71" s="44"/>
      <c r="D71" s="32"/>
      <c r="E71" s="45"/>
      <c r="F71" s="46" t="s">
        <v>22</v>
      </c>
      <c r="G71" s="20"/>
      <c r="H71" s="24">
        <f>SUM(I71+I40)</f>
        <v>0</v>
      </c>
      <c r="I71" s="48">
        <f>SUM(F66:F70)</f>
        <v>0</v>
      </c>
      <c r="J71" s="47"/>
    </row>
    <row r="72" spans="1:10" ht="20.25" customHeight="1">
      <c r="A72" s="44"/>
      <c r="B72" s="33"/>
      <c r="C72" s="33"/>
      <c r="D72" s="33"/>
      <c r="E72" s="169" t="s">
        <v>23</v>
      </c>
      <c r="F72" s="169"/>
      <c r="G72" s="169"/>
      <c r="H72" s="170"/>
      <c r="I72" s="140">
        <f>SUM(I14:I71)</f>
        <v>0</v>
      </c>
      <c r="J72" s="47"/>
    </row>
    <row r="73" spans="1:10" ht="13.5" customHeight="1">
      <c r="A73" s="137"/>
      <c r="B73" s="6"/>
      <c r="C73" s="6"/>
      <c r="D73" s="6"/>
      <c r="F73" s="1"/>
      <c r="I73" s="7"/>
    </row>
    <row r="74" spans="1:10">
      <c r="A74" s="11"/>
      <c r="B74" s="6"/>
      <c r="C74" s="6"/>
      <c r="D74" s="6"/>
    </row>
    <row r="75" spans="1:10" ht="15" customHeight="1">
      <c r="A75" s="175"/>
      <c r="B75" s="175"/>
      <c r="C75" s="175"/>
      <c r="D75" s="175"/>
      <c r="E75" s="176"/>
      <c r="F75" s="176"/>
      <c r="G75" s="6"/>
      <c r="H75" s="68"/>
      <c r="I75" s="3"/>
    </row>
    <row r="76" spans="1:10" ht="13.5" customHeight="1">
      <c r="A76" s="12"/>
      <c r="B76" s="12"/>
      <c r="C76" s="12"/>
      <c r="D76" s="12"/>
      <c r="E76" s="12"/>
      <c r="F76" s="12"/>
      <c r="G76" s="12"/>
      <c r="H76" s="69"/>
      <c r="I76" s="12"/>
      <c r="J76" s="12"/>
    </row>
    <row r="77" spans="1:10">
      <c r="A77" s="8"/>
      <c r="B77" s="8"/>
      <c r="C77" s="13"/>
      <c r="D77" s="13"/>
      <c r="E77" s="13"/>
      <c r="F77" s="9"/>
      <c r="G77" s="10"/>
      <c r="H77" s="70"/>
      <c r="I77" s="10"/>
      <c r="J77" s="10"/>
    </row>
    <row r="78" spans="1:10">
      <c r="A78" s="10"/>
      <c r="B78" s="14"/>
      <c r="C78" s="14"/>
      <c r="D78" s="14"/>
      <c r="E78" s="14"/>
      <c r="F78" s="9"/>
      <c r="G78" s="177"/>
      <c r="H78" s="177"/>
      <c r="I78" s="177"/>
      <c r="J78" s="177"/>
    </row>
    <row r="79" spans="1:10">
      <c r="A79" s="10"/>
      <c r="B79" s="14"/>
      <c r="C79" s="14"/>
      <c r="D79" s="14"/>
      <c r="E79" s="14"/>
      <c r="F79" s="9"/>
      <c r="G79" s="10"/>
      <c r="H79" s="70"/>
      <c r="I79" s="14"/>
      <c r="J79" s="14"/>
    </row>
    <row r="80" spans="1:10">
      <c r="A80" s="178"/>
      <c r="B80" s="178"/>
      <c r="C80" s="178"/>
      <c r="D80" s="178"/>
      <c r="E80" s="178"/>
      <c r="F80" s="9"/>
      <c r="G80" s="179"/>
      <c r="H80" s="179"/>
      <c r="I80" s="179"/>
      <c r="J80" s="179"/>
    </row>
    <row r="81" spans="1:10">
      <c r="A81" s="172"/>
      <c r="B81" s="172"/>
      <c r="C81" s="15"/>
      <c r="D81" s="16"/>
      <c r="E81" s="17"/>
      <c r="F81" s="17"/>
      <c r="G81" s="18"/>
      <c r="H81" s="71"/>
      <c r="I81" s="173"/>
      <c r="J81" s="173"/>
    </row>
    <row r="82" spans="1:10">
      <c r="A82" s="11"/>
      <c r="B82" s="6"/>
      <c r="C82" s="6"/>
      <c r="D82" s="6"/>
      <c r="E82" s="6"/>
      <c r="F82" s="6"/>
      <c r="G82" s="6"/>
      <c r="H82" s="68"/>
      <c r="I82" s="6"/>
      <c r="J82" s="6"/>
    </row>
    <row r="83" spans="1:10">
      <c r="A83" s="11"/>
      <c r="B83" s="6"/>
      <c r="C83" s="6"/>
      <c r="D83" s="6"/>
      <c r="E83" s="6"/>
      <c r="F83" s="6"/>
      <c r="G83" s="6"/>
      <c r="H83" s="68"/>
      <c r="I83" s="6"/>
      <c r="J83" s="6"/>
    </row>
    <row r="84" spans="1:10">
      <c r="A84" s="11"/>
      <c r="B84" s="6"/>
      <c r="C84" s="6"/>
      <c r="D84" s="6"/>
      <c r="E84" s="6"/>
      <c r="F84" s="6"/>
      <c r="G84" s="6"/>
      <c r="H84" s="68"/>
      <c r="I84" s="6"/>
      <c r="J84" s="6"/>
    </row>
  </sheetData>
  <mergeCells count="23">
    <mergeCell ref="B2:H2"/>
    <mergeCell ref="E72:H72"/>
    <mergeCell ref="A1:J1"/>
    <mergeCell ref="A81:B81"/>
    <mergeCell ref="I81:J81"/>
    <mergeCell ref="B70:C70"/>
    <mergeCell ref="B69:C69"/>
    <mergeCell ref="A75:D75"/>
    <mergeCell ref="E75:F75"/>
    <mergeCell ref="G78:J78"/>
    <mergeCell ref="A80:E80"/>
    <mergeCell ref="G80:J80"/>
    <mergeCell ref="B68:C68"/>
    <mergeCell ref="B4:C4"/>
    <mergeCell ref="B3:H3"/>
    <mergeCell ref="D4:H4"/>
    <mergeCell ref="B67:C67"/>
    <mergeCell ref="B7:F7"/>
    <mergeCell ref="B65:C65"/>
    <mergeCell ref="B66:C66"/>
    <mergeCell ref="F43:J46"/>
    <mergeCell ref="A15:F15"/>
    <mergeCell ref="A33:D33"/>
  </mergeCells>
  <phoneticPr fontId="0" type="noConversion"/>
  <dataValidations count="3">
    <dataValidation type="list" allowBlank="1" showInputMessage="1" showErrorMessage="1" promptTitle=" " sqref="B62 F23:F25 D11:D13 B8">
      <formula1>"-, Yes, No"</formula1>
    </dataValidation>
    <dataValidation allowBlank="1" showInputMessage="1" showErrorMessage="1" promptTitle=" " prompt="Y_x000a_N" sqref="B26:B29 B20 B14"/>
    <dataValidation type="list" showInputMessage="1" showErrorMessage="1" sqref="B23:B25">
      <formula1>"-,Avis, Enterprise, Advantage, Other"</formula1>
    </dataValidation>
  </dataValidations>
  <printOptions horizontalCentered="1" verticalCentered="1"/>
  <pageMargins left="0" right="0" top="0" bottom="0" header="0.3" footer="0.3"/>
  <pageSetup scale="67" fitToWidth="0" orientation="portrait"/>
  <headerFooter alignWithMargins="0"/>
  <ignoredErrors>
    <ignoredError sqref="I5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Sheet</vt:lpstr>
      <vt:lpstr>Sheet2</vt:lpstr>
      <vt:lpstr>Sheet3</vt:lpstr>
    </vt:vector>
  </TitlesOfParts>
  <Company>Division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</dc:creator>
  <cp:lastModifiedBy>Kidron Vestal</cp:lastModifiedBy>
  <cp:lastPrinted>2015-03-23T19:09:33Z</cp:lastPrinted>
  <dcterms:created xsi:type="dcterms:W3CDTF">2007-01-25T17:06:32Z</dcterms:created>
  <dcterms:modified xsi:type="dcterms:W3CDTF">2015-08-07T20:26:36Z</dcterms:modified>
</cp:coreProperties>
</file>